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lrich\Downloads\"/>
    </mc:Choice>
  </mc:AlternateContent>
  <xr:revisionPtr revIDLastSave="0" documentId="13_ncr:1_{E92C5B0B-4CBB-4B0E-8EEA-82E447F12E61}" xr6:coauthVersionLast="47" xr6:coauthVersionMax="47" xr10:uidLastSave="{00000000-0000-0000-0000-000000000000}"/>
  <bookViews>
    <workbookView xWindow="-120" yWindow="-120" windowWidth="51840" windowHeight="21120" xr2:uid="{130704E9-C154-4780-94E5-D6422F1B600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3" i="1" s="1"/>
  <c r="F32" i="1"/>
  <c r="F33" i="1" s="1"/>
  <c r="I32" i="1"/>
  <c r="I33" i="1" s="1"/>
  <c r="H32" i="1"/>
  <c r="G32" i="1"/>
  <c r="G33" i="1" s="1"/>
  <c r="I34" i="1" l="1"/>
</calcChain>
</file>

<file path=xl/sharedStrings.xml><?xml version="1.0" encoding="utf-8"?>
<sst xmlns="http://schemas.openxmlformats.org/spreadsheetml/2006/main" count="33" uniqueCount="32">
  <si>
    <t>Mieterliste</t>
  </si>
  <si>
    <t>Hauptstraße 1</t>
  </si>
  <si>
    <t>20000 Hamburg</t>
  </si>
  <si>
    <t>Nutzungsart</t>
  </si>
  <si>
    <t>Mietfläche</t>
  </si>
  <si>
    <t>Stellplätze</t>
  </si>
  <si>
    <t>Mietbeginn</t>
  </si>
  <si>
    <t>Mietende</t>
  </si>
  <si>
    <t>Notizen</t>
  </si>
  <si>
    <t>1. OG rechts</t>
  </si>
  <si>
    <t>Wohnfläche</t>
  </si>
  <si>
    <t>Mustermann</t>
  </si>
  <si>
    <t>SP 12</t>
  </si>
  <si>
    <t>Eigentümer:in</t>
  </si>
  <si>
    <t>Anschrift</t>
  </si>
  <si>
    <t>Max Mustermann</t>
  </si>
  <si>
    <t>MFH</t>
  </si>
  <si>
    <t>Bezeichnung/Lage</t>
  </si>
  <si>
    <t>Mieter:in</t>
  </si>
  <si>
    <t>Nettokaltmiete
(pro Monat)</t>
  </si>
  <si>
    <t>Warmmiete
(pro Monat)</t>
  </si>
  <si>
    <t>Stellplatzmiete
(pro Monat)</t>
  </si>
  <si>
    <t>Letzte Mieterhöhung</t>
  </si>
  <si>
    <t>Stellplatz</t>
  </si>
  <si>
    <t>Gesamt pro Monat</t>
  </si>
  <si>
    <t>Gesamt pro Jahr</t>
  </si>
  <si>
    <t>Gebäudetyp</t>
  </si>
  <si>
    <t>Stand 11/2025</t>
  </si>
  <si>
    <t>Ich versichere, dass alle Angaben vollständig und wahrheitsgemäß gemacht wurden.</t>
  </si>
  <si>
    <t>Ort, Datum</t>
  </si>
  <si>
    <t>Unterschrift Eigentümer:in</t>
  </si>
  <si>
    <t>Auswertung zum: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</si>
</sst>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"/>
    <numFmt numFmtId="165" formatCode="#,##0.00&quot; m²&quot;"/>
    <numFmt numFmtId="166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C660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165" fontId="4" fillId="0" borderId="3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8" fontId="4" fillId="0" borderId="3" xfId="0" applyNumberFormat="1" applyFont="1" applyBorder="1" applyAlignment="1">
      <alignment vertical="center"/>
    </xf>
    <xf numFmtId="14" fontId="4" fillId="0" borderId="3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65" fontId="4" fillId="0" borderId="5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8" fontId="4" fillId="0" borderId="5" xfId="0" applyNumberFormat="1" applyFont="1" applyBorder="1" applyAlignment="1">
      <alignment vertical="center"/>
    </xf>
    <xf numFmtId="8" fontId="4" fillId="0" borderId="5" xfId="0" applyNumberFormat="1" applyFont="1" applyBorder="1" applyAlignment="1" applyProtection="1">
      <alignment vertical="center"/>
      <protection locked="0"/>
    </xf>
    <xf numFmtId="14" fontId="4" fillId="0" borderId="5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66" fontId="4" fillId="0" borderId="3" xfId="1" applyNumberFormat="1" applyFont="1" applyBorder="1" applyAlignment="1" applyProtection="1">
      <alignment vertical="center"/>
      <protection locked="0"/>
    </xf>
    <xf numFmtId="166" fontId="4" fillId="0" borderId="3" xfId="1" applyNumberFormat="1" applyFont="1" applyBorder="1" applyAlignment="1">
      <alignment vertical="center"/>
    </xf>
    <xf numFmtId="166" fontId="4" fillId="0" borderId="5" xfId="1" applyNumberFormat="1" applyFont="1" applyBorder="1" applyAlignment="1" applyProtection="1">
      <alignment vertical="center"/>
      <protection locked="0"/>
    </xf>
    <xf numFmtId="166" fontId="4" fillId="0" borderId="5" xfId="1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166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2" fillId="0" borderId="10" xfId="0" applyFont="1" applyBorder="1"/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/>
    <xf numFmtId="166" fontId="7" fillId="0" borderId="24" xfId="0" applyNumberFormat="1" applyFont="1" applyBorder="1"/>
    <xf numFmtId="0" fontId="2" fillId="0" borderId="25" xfId="0" applyFont="1" applyBorder="1"/>
    <xf numFmtId="0" fontId="4" fillId="0" borderId="26" xfId="0" applyFont="1" applyBorder="1" applyAlignment="1">
      <alignment vertical="center"/>
    </xf>
    <xf numFmtId="3" fontId="4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textRotation="90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8" xfId="0" applyNumberFormat="1" applyFont="1" applyBorder="1" applyAlignment="1" applyProtection="1">
      <alignment horizontal="left" vertical="center"/>
      <protection locked="0"/>
    </xf>
    <xf numFmtId="3" fontId="4" fillId="0" borderId="9" xfId="0" applyNumberFormat="1" applyFont="1" applyBorder="1" applyAlignment="1" applyProtection="1">
      <alignment horizontal="left" vertical="center"/>
      <protection locked="0"/>
    </xf>
    <xf numFmtId="164" fontId="4" fillId="0" borderId="27" xfId="0" applyNumberFormat="1" applyFont="1" applyBorder="1" applyAlignment="1" applyProtection="1">
      <alignment horizontal="left" vertical="center"/>
      <protection locked="0"/>
    </xf>
    <xf numFmtId="164" fontId="4" fillId="0" borderId="11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rgb="FFEC660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2" formatCode="#,##0.00\ &quot;€&quot;;[Red]\-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#,##0.00&quot; m²&quot;"/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#,##0.00&quot; m²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double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double">
          <color rgb="FF000000"/>
        </top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EC66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246531</xdr:colOff>
      <xdr:row>0</xdr:row>
      <xdr:rowOff>0</xdr:rowOff>
    </xdr:from>
    <xdr:to>
      <xdr:col>12</xdr:col>
      <xdr:colOff>2187219</xdr:colOff>
      <xdr:row>6</xdr:row>
      <xdr:rowOff>27276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B102E9D-9E37-9F78-B804-56CAAF6C2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79943" y="0"/>
          <a:ext cx="1940688" cy="13719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3F3844-3DA9-4C46-B9C3-4641190F8F69}" name="Mieterliste_MFH_10" displayName="Mieterliste_MFH_10" ref="B10:M32" totalsRowCount="1" headerRowDxfId="0" dataDxfId="27" totalsRowDxfId="26" headerRowBorderDxfId="28" totalsRowBorderDxfId="25">
  <tableColumns count="12">
    <tableColumn id="6" xr3:uid="{22B6680C-2D3A-4C97-8D6C-4D527908A28A}" name="Bezeichnung/Lage" totalsRowLabel="Gesamt pro Monat" dataDxfId="24" totalsRowDxfId="23"/>
    <tableColumn id="7" xr3:uid="{A43B3EAC-E628-4E66-9DD2-9124E9DB6E63}" name="Nutzungsart" dataDxfId="22" totalsRowDxfId="21"/>
    <tableColumn id="8" xr3:uid="{F931AA5B-E020-4C79-8CE3-ABABC2350D1B}" name="Mieter:in" dataDxfId="20" totalsRowDxfId="19"/>
    <tableColumn id="9" xr3:uid="{5D63F230-5855-468B-A8F6-DC0B0AB9DBDE}" name="Mietfläche" totalsRowFunction="sum" dataDxfId="18" totalsRowDxfId="17"/>
    <tableColumn id="13" xr3:uid="{CC45AFE2-B31E-467C-A7E7-F0FA3A5D6665}" name="Nettokaltmiete_x000a_(pro Monat)" totalsRowFunction="sum" dataDxfId="16" totalsRowDxfId="15" dataCellStyle="Währung"/>
    <tableColumn id="4" xr3:uid="{A7422F99-1573-47E9-817C-EFC39A00A53E}" name="Warmmiete_x000a_(pro Monat)" totalsRowFunction="sum" dataDxfId="14" totalsRowDxfId="13" dataCellStyle="Währung"/>
    <tableColumn id="10" xr3:uid="{C64E7638-27A8-42C2-B113-24E8E5D26335}" name="Stellplätze" totalsRowFunction="sum" dataDxfId="12" totalsRowDxfId="11"/>
    <tableColumn id="5" xr3:uid="{375B38C7-2AB7-4CA9-91B0-7586E39DB501}" name="Stellplatzmiete_x000a_(pro Monat)" totalsRowFunction="sum" dataDxfId="10" totalsRowDxfId="9"/>
    <tableColumn id="24" xr3:uid="{18F4DD20-98DC-4202-B09D-F4063126EDB2}" name="Mietbeginn" dataDxfId="8" totalsRowDxfId="7"/>
    <tableColumn id="26" xr3:uid="{7B8137FD-C520-4A3D-98B3-73AD54ED1957}" name="Mietende" dataDxfId="6" totalsRowDxfId="5"/>
    <tableColumn id="15" xr3:uid="{BAABC209-B8F0-4FA1-AF03-5E3FDB921B39}" name="Letzte Mieterhöhung" dataDxfId="4" totalsRowDxfId="3"/>
    <tableColumn id="1" xr3:uid="{E3556867-E6E5-43FE-B41F-2FF27D39D223}" name="Notizen" dataDxfId="2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BAUFINEX">
      <a:dk1>
        <a:sysClr val="windowText" lastClr="000000"/>
      </a:dk1>
      <a:lt1>
        <a:sysClr val="window" lastClr="FFFFFF"/>
      </a:lt1>
      <a:dk2>
        <a:srgbClr val="1E37B4"/>
      </a:dk2>
      <a:lt2>
        <a:srgbClr val="F3F3F3"/>
      </a:lt2>
      <a:accent1>
        <a:srgbClr val="46BEE1"/>
      </a:accent1>
      <a:accent2>
        <a:srgbClr val="87D764"/>
      </a:accent2>
      <a:accent3>
        <a:srgbClr val="FBBB21"/>
      </a:accent3>
      <a:accent4>
        <a:srgbClr val="CCD3F6"/>
      </a:accent4>
      <a:accent5>
        <a:srgbClr val="D4D3D4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A56A-0B53-4AEE-BCFF-90A9F2634584}">
  <sheetPr>
    <pageSetUpPr fitToPage="1"/>
  </sheetPr>
  <dimension ref="A1:M42"/>
  <sheetViews>
    <sheetView tabSelected="1" zoomScale="85" zoomScaleNormal="85" workbookViewId="0">
      <selection activeCell="Q29" sqref="Q29"/>
    </sheetView>
  </sheetViews>
  <sheetFormatPr baseColWidth="10" defaultRowHeight="15" x14ac:dyDescent="0.25"/>
  <cols>
    <col min="1" max="1" width="4.28515625" style="1" customWidth="1"/>
    <col min="2" max="2" width="19.28515625" style="1" bestFit="1" customWidth="1"/>
    <col min="3" max="3" width="16.28515625" style="1" bestFit="1" customWidth="1"/>
    <col min="4" max="4" width="14" style="1" bestFit="1" customWidth="1"/>
    <col min="5" max="5" width="15" style="1" bestFit="1" customWidth="1"/>
    <col min="6" max="7" width="16.5703125" style="1" customWidth="1"/>
    <col min="8" max="8" width="15.28515625" style="1" bestFit="1" customWidth="1"/>
    <col min="9" max="9" width="16.5703125" style="1" customWidth="1"/>
    <col min="10" max="10" width="13.7109375" customWidth="1"/>
    <col min="11" max="11" width="13.7109375" style="1" customWidth="1"/>
    <col min="12" max="12" width="15.85546875" style="1" bestFit="1" customWidth="1"/>
    <col min="13" max="13" width="33.42578125" style="1" customWidth="1"/>
    <col min="14" max="14" width="17" style="1" bestFit="1" customWidth="1"/>
    <col min="15" max="15" width="15.7109375" style="1" bestFit="1" customWidth="1"/>
    <col min="16" max="16" width="12.42578125" style="1" bestFit="1" customWidth="1"/>
    <col min="17" max="16384" width="11.42578125" style="1"/>
  </cols>
  <sheetData>
    <row r="1" spans="2:13" s="2" customFormat="1" ht="18" x14ac:dyDescent="0.2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s="2" customFormat="1" ht="17.25" customHeight="1" x14ac:dyDescent="0.25">
      <c r="B2" s="3"/>
    </row>
    <row r="3" spans="2:13" s="2" customFormat="1" ht="17.25" customHeight="1" x14ac:dyDescent="0.25">
      <c r="B3" s="57" t="s">
        <v>13</v>
      </c>
      <c r="C3" s="58" t="s">
        <v>14</v>
      </c>
      <c r="D3" s="57" t="s">
        <v>26</v>
      </c>
    </row>
    <row r="4" spans="2:13" s="2" customFormat="1" ht="17.25" customHeight="1" x14ac:dyDescent="0.25">
      <c r="B4" s="49" t="s">
        <v>15</v>
      </c>
      <c r="C4" s="43" t="s">
        <v>1</v>
      </c>
      <c r="D4" s="51" t="s">
        <v>16</v>
      </c>
    </row>
    <row r="5" spans="2:13" s="2" customFormat="1" ht="17.25" customHeight="1" x14ac:dyDescent="0.25">
      <c r="B5" s="50"/>
      <c r="C5" s="42" t="s">
        <v>2</v>
      </c>
      <c r="D5" s="52"/>
    </row>
    <row r="6" spans="2:13" s="2" customFormat="1" ht="17.25" customHeight="1" x14ac:dyDescent="0.25">
      <c r="B6" s="59" t="s">
        <v>31</v>
      </c>
      <c r="C6" s="60"/>
      <c r="D6" s="61"/>
    </row>
    <row r="7" spans="2:13" s="2" customFormat="1" ht="17.25" customHeight="1" x14ac:dyDescent="0.25">
      <c r="B7" s="46"/>
      <c r="C7" s="47"/>
      <c r="D7" s="48"/>
    </row>
    <row r="8" spans="2:13" s="2" customFormat="1" ht="17.25" customHeight="1" x14ac:dyDescent="0.25"/>
    <row r="9" spans="2:13" s="2" customFormat="1" ht="17.25" customHeight="1" thickBot="1" x14ac:dyDescent="0.3">
      <c r="B9" s="4"/>
      <c r="C9" s="4"/>
      <c r="D9" s="4"/>
      <c r="E9" s="4"/>
      <c r="F9" s="4"/>
      <c r="H9" s="4"/>
    </row>
    <row r="10" spans="2:13" s="20" customFormat="1" ht="25.5" x14ac:dyDescent="0.25">
      <c r="B10" s="62" t="s">
        <v>17</v>
      </c>
      <c r="C10" s="63" t="s">
        <v>3</v>
      </c>
      <c r="D10" s="63" t="s">
        <v>18</v>
      </c>
      <c r="E10" s="63" t="s">
        <v>4</v>
      </c>
      <c r="F10" s="63" t="s">
        <v>19</v>
      </c>
      <c r="G10" s="63" t="s">
        <v>20</v>
      </c>
      <c r="H10" s="63" t="s">
        <v>5</v>
      </c>
      <c r="I10" s="63" t="s">
        <v>21</v>
      </c>
      <c r="J10" s="63" t="s">
        <v>6</v>
      </c>
      <c r="K10" s="63" t="s">
        <v>7</v>
      </c>
      <c r="L10" s="63" t="s">
        <v>22</v>
      </c>
      <c r="M10" s="64" t="s">
        <v>8</v>
      </c>
    </row>
    <row r="11" spans="2:13" s="2" customFormat="1" ht="17.25" customHeight="1" x14ac:dyDescent="0.25">
      <c r="B11" s="30" t="s">
        <v>9</v>
      </c>
      <c r="C11" s="5" t="s">
        <v>10</v>
      </c>
      <c r="D11" s="5" t="s">
        <v>11</v>
      </c>
      <c r="E11" s="6">
        <v>60</v>
      </c>
      <c r="F11" s="21">
        <v>600</v>
      </c>
      <c r="G11" s="22"/>
      <c r="H11" s="7">
        <v>0</v>
      </c>
      <c r="I11" s="8"/>
      <c r="J11" s="9">
        <v>40179</v>
      </c>
      <c r="K11" s="9"/>
      <c r="L11" s="9">
        <v>42370</v>
      </c>
      <c r="M11" s="31"/>
    </row>
    <row r="12" spans="2:13" s="2" customFormat="1" ht="17.25" customHeight="1" x14ac:dyDescent="0.25">
      <c r="B12" s="30" t="s">
        <v>12</v>
      </c>
      <c r="C12" s="5" t="s">
        <v>23</v>
      </c>
      <c r="D12" s="5" t="s">
        <v>11</v>
      </c>
      <c r="E12" s="6">
        <v>0</v>
      </c>
      <c r="F12" s="21">
        <v>50</v>
      </c>
      <c r="G12" s="22"/>
      <c r="H12" s="7">
        <v>1</v>
      </c>
      <c r="I12" s="8"/>
      <c r="J12" s="9">
        <v>42736</v>
      </c>
      <c r="K12" s="9"/>
      <c r="L12" s="9"/>
      <c r="M12" s="31"/>
    </row>
    <row r="13" spans="2:13" s="2" customFormat="1" ht="17.25" customHeight="1" x14ac:dyDescent="0.25">
      <c r="B13" s="30"/>
      <c r="C13" s="5"/>
      <c r="D13" s="5"/>
      <c r="E13" s="6"/>
      <c r="F13" s="21"/>
      <c r="G13" s="22"/>
      <c r="H13" s="7"/>
      <c r="I13" s="8"/>
      <c r="J13" s="9"/>
      <c r="K13" s="9"/>
      <c r="L13" s="9"/>
      <c r="M13" s="31"/>
    </row>
    <row r="14" spans="2:13" s="2" customFormat="1" ht="17.25" customHeight="1" x14ac:dyDescent="0.25">
      <c r="B14" s="30"/>
      <c r="C14" s="5"/>
      <c r="D14" s="5"/>
      <c r="E14" s="6"/>
      <c r="F14" s="21"/>
      <c r="G14" s="22"/>
      <c r="H14" s="7"/>
      <c r="I14" s="8"/>
      <c r="J14" s="9"/>
      <c r="K14" s="9"/>
      <c r="L14" s="9"/>
      <c r="M14" s="31"/>
    </row>
    <row r="15" spans="2:13" s="2" customFormat="1" ht="17.25" customHeight="1" x14ac:dyDescent="0.25">
      <c r="B15" s="30"/>
      <c r="C15" s="5"/>
      <c r="D15" s="5"/>
      <c r="E15" s="6"/>
      <c r="F15" s="21"/>
      <c r="G15" s="22"/>
      <c r="H15" s="7"/>
      <c r="I15" s="8"/>
      <c r="J15" s="9"/>
      <c r="K15" s="9"/>
      <c r="L15" s="9"/>
      <c r="M15" s="31"/>
    </row>
    <row r="16" spans="2:13" s="2" customFormat="1" ht="17.25" customHeight="1" x14ac:dyDescent="0.25">
      <c r="B16" s="30"/>
      <c r="C16" s="5"/>
      <c r="D16" s="5"/>
      <c r="E16" s="6"/>
      <c r="F16" s="23"/>
      <c r="G16" s="23"/>
      <c r="H16" s="7"/>
      <c r="I16" s="14"/>
      <c r="J16" s="9"/>
      <c r="K16" s="9"/>
      <c r="L16" s="15"/>
      <c r="M16" s="31"/>
    </row>
    <row r="17" spans="2:13" s="2" customFormat="1" ht="17.25" customHeight="1" x14ac:dyDescent="0.25">
      <c r="B17" s="30"/>
      <c r="C17" s="5"/>
      <c r="D17" s="5"/>
      <c r="E17" s="6"/>
      <c r="F17" s="23"/>
      <c r="G17" s="23"/>
      <c r="H17" s="7"/>
      <c r="I17" s="14"/>
      <c r="J17" s="9"/>
      <c r="K17" s="9"/>
      <c r="L17" s="15"/>
      <c r="M17" s="31"/>
    </row>
    <row r="18" spans="2:13" s="2" customFormat="1" ht="17.25" customHeight="1" x14ac:dyDescent="0.25">
      <c r="B18" s="30"/>
      <c r="C18" s="5"/>
      <c r="D18" s="5"/>
      <c r="E18" s="6"/>
      <c r="F18" s="23"/>
      <c r="G18" s="23"/>
      <c r="H18" s="7"/>
      <c r="I18" s="14"/>
      <c r="J18" s="9"/>
      <c r="K18" s="9"/>
      <c r="L18" s="15"/>
      <c r="M18" s="31"/>
    </row>
    <row r="19" spans="2:13" s="2" customFormat="1" ht="17.25" customHeight="1" x14ac:dyDescent="0.25">
      <c r="B19" s="30"/>
      <c r="C19" s="5"/>
      <c r="D19" s="5"/>
      <c r="E19" s="6"/>
      <c r="F19" s="23"/>
      <c r="G19" s="23"/>
      <c r="H19" s="7"/>
      <c r="I19" s="14"/>
      <c r="J19" s="9"/>
      <c r="K19" s="9"/>
      <c r="L19" s="15"/>
      <c r="M19" s="31"/>
    </row>
    <row r="20" spans="2:13" s="2" customFormat="1" ht="17.25" customHeight="1" x14ac:dyDescent="0.25">
      <c r="B20" s="30"/>
      <c r="C20" s="5"/>
      <c r="D20" s="5"/>
      <c r="E20" s="6"/>
      <c r="F20" s="23"/>
      <c r="G20" s="23"/>
      <c r="H20" s="7"/>
      <c r="I20" s="14"/>
      <c r="J20" s="9"/>
      <c r="K20" s="9"/>
      <c r="L20" s="15"/>
      <c r="M20" s="31"/>
    </row>
    <row r="21" spans="2:13" s="2" customFormat="1" ht="17.25" customHeight="1" x14ac:dyDescent="0.25">
      <c r="B21" s="30"/>
      <c r="C21" s="5"/>
      <c r="D21" s="5"/>
      <c r="E21" s="6"/>
      <c r="F21" s="23"/>
      <c r="G21" s="23"/>
      <c r="H21" s="7"/>
      <c r="I21" s="14"/>
      <c r="J21" s="9"/>
      <c r="K21" s="9"/>
      <c r="L21" s="15"/>
      <c r="M21" s="31"/>
    </row>
    <row r="22" spans="2:13" s="2" customFormat="1" ht="17.25" customHeight="1" x14ac:dyDescent="0.25">
      <c r="B22" s="30"/>
      <c r="C22" s="5"/>
      <c r="D22" s="5"/>
      <c r="E22" s="6"/>
      <c r="F22" s="23"/>
      <c r="G22" s="23"/>
      <c r="H22" s="7"/>
      <c r="I22" s="14"/>
      <c r="J22" s="9"/>
      <c r="K22" s="9"/>
      <c r="L22" s="15"/>
      <c r="M22" s="31"/>
    </row>
    <row r="23" spans="2:13" s="2" customFormat="1" ht="17.25" customHeight="1" x14ac:dyDescent="0.25">
      <c r="B23" s="30"/>
      <c r="C23" s="5"/>
      <c r="D23" s="5"/>
      <c r="E23" s="6"/>
      <c r="F23" s="23"/>
      <c r="G23" s="23"/>
      <c r="H23" s="7"/>
      <c r="I23" s="14"/>
      <c r="J23" s="9"/>
      <c r="K23" s="9"/>
      <c r="L23" s="15"/>
      <c r="M23" s="31"/>
    </row>
    <row r="24" spans="2:13" s="2" customFormat="1" ht="17.25" customHeight="1" x14ac:dyDescent="0.25">
      <c r="B24" s="30"/>
      <c r="C24" s="5"/>
      <c r="D24" s="5"/>
      <c r="E24" s="6"/>
      <c r="F24" s="23"/>
      <c r="G24" s="23"/>
      <c r="H24" s="7"/>
      <c r="I24" s="14"/>
      <c r="J24" s="9"/>
      <c r="K24" s="9"/>
      <c r="L24" s="15"/>
      <c r="M24" s="31"/>
    </row>
    <row r="25" spans="2:13" s="2" customFormat="1" ht="17.25" customHeight="1" x14ac:dyDescent="0.25">
      <c r="B25" s="30"/>
      <c r="C25" s="5"/>
      <c r="D25" s="5"/>
      <c r="E25" s="6"/>
      <c r="F25" s="23"/>
      <c r="G25" s="23"/>
      <c r="H25" s="7"/>
      <c r="I25" s="14"/>
      <c r="J25" s="9"/>
      <c r="K25" s="9"/>
      <c r="L25" s="15"/>
      <c r="M25" s="31"/>
    </row>
    <row r="26" spans="2:13" s="2" customFormat="1" ht="17.25" customHeight="1" x14ac:dyDescent="0.25">
      <c r="B26" s="30"/>
      <c r="C26" s="5"/>
      <c r="D26" s="5"/>
      <c r="E26" s="6"/>
      <c r="F26" s="23"/>
      <c r="G26" s="23"/>
      <c r="H26" s="7"/>
      <c r="I26" s="14"/>
      <c r="J26" s="9"/>
      <c r="K26" s="9"/>
      <c r="L26" s="15"/>
      <c r="M26" s="31"/>
    </row>
    <row r="27" spans="2:13" s="2" customFormat="1" ht="17.25" customHeight="1" x14ac:dyDescent="0.25">
      <c r="B27" s="30"/>
      <c r="C27" s="5"/>
      <c r="D27" s="5"/>
      <c r="E27" s="6"/>
      <c r="F27" s="21"/>
      <c r="G27" s="22"/>
      <c r="H27" s="7"/>
      <c r="I27" s="8"/>
      <c r="J27" s="9"/>
      <c r="K27" s="9"/>
      <c r="L27" s="9"/>
      <c r="M27" s="31"/>
    </row>
    <row r="28" spans="2:13" s="2" customFormat="1" ht="17.25" customHeight="1" x14ac:dyDescent="0.25">
      <c r="B28" s="30"/>
      <c r="C28" s="5"/>
      <c r="D28" s="5"/>
      <c r="E28" s="6"/>
      <c r="F28" s="21"/>
      <c r="G28" s="22"/>
      <c r="H28" s="7"/>
      <c r="I28" s="8"/>
      <c r="J28" s="9"/>
      <c r="K28" s="9"/>
      <c r="L28" s="9"/>
      <c r="M28" s="31"/>
    </row>
    <row r="29" spans="2:13" s="2" customFormat="1" ht="17.25" customHeight="1" x14ac:dyDescent="0.25">
      <c r="B29" s="30"/>
      <c r="C29" s="5"/>
      <c r="D29" s="5"/>
      <c r="E29" s="6"/>
      <c r="F29" s="21"/>
      <c r="G29" s="22"/>
      <c r="H29" s="7"/>
      <c r="I29" s="8"/>
      <c r="J29" s="9"/>
      <c r="K29" s="9"/>
      <c r="L29" s="9"/>
      <c r="M29" s="31"/>
    </row>
    <row r="30" spans="2:13" s="2" customFormat="1" ht="17.25" customHeight="1" x14ac:dyDescent="0.25">
      <c r="B30" s="32"/>
      <c r="C30" s="10"/>
      <c r="D30" s="10"/>
      <c r="E30" s="11"/>
      <c r="F30" s="23"/>
      <c r="G30" s="24"/>
      <c r="H30" s="12"/>
      <c r="I30" s="13"/>
      <c r="J30" s="15"/>
      <c r="K30" s="15"/>
      <c r="L30" s="15"/>
      <c r="M30" s="33"/>
    </row>
    <row r="31" spans="2:13" s="2" customFormat="1" ht="17.25" customHeight="1" thickBot="1" x14ac:dyDescent="0.3">
      <c r="B31" s="32"/>
      <c r="C31" s="10"/>
      <c r="D31" s="10"/>
      <c r="E31" s="11"/>
      <c r="F31" s="23"/>
      <c r="G31" s="24"/>
      <c r="H31" s="12"/>
      <c r="I31" s="13"/>
      <c r="J31" s="15"/>
      <c r="K31" s="15"/>
      <c r="L31" s="15"/>
      <c r="M31" s="33"/>
    </row>
    <row r="32" spans="2:13" s="2" customFormat="1" ht="17.25" customHeight="1" thickTop="1" thickBot="1" x14ac:dyDescent="0.3">
      <c r="B32" s="34" t="s">
        <v>24</v>
      </c>
      <c r="C32" s="16"/>
      <c r="D32" s="16"/>
      <c r="E32" s="17">
        <f>SUBTOTAL(109,Mieterliste_MFH_10[Mietfläche])</f>
        <v>60</v>
      </c>
      <c r="F32" s="19">
        <f>SUBTOTAL(109,Mieterliste_MFH_10[Nettokaltmiete
(pro Monat)])</f>
        <v>650</v>
      </c>
      <c r="G32" s="19">
        <f>SUBTOTAL(109,Mieterliste_MFH_10[Warmmiete
(pro Monat)])</f>
        <v>0</v>
      </c>
      <c r="H32" s="18">
        <f>SUBTOTAL(109,Mieterliste_MFH_10[Stellplätze])</f>
        <v>1</v>
      </c>
      <c r="I32" s="19">
        <f>SUBTOTAL(109,Mieterliste_MFH_10[Stellplatzmiete
(pro Monat)])</f>
        <v>0</v>
      </c>
      <c r="J32" s="16"/>
      <c r="K32" s="16"/>
      <c r="L32" s="16"/>
      <c r="M32" s="35"/>
    </row>
    <row r="33" spans="1:13" s="2" customFormat="1" ht="17.25" customHeight="1" thickTop="1" x14ac:dyDescent="0.25">
      <c r="B33" s="36" t="s">
        <v>25</v>
      </c>
      <c r="C33" s="25"/>
      <c r="D33" s="25"/>
      <c r="E33" s="26">
        <f>Mieterliste_MFH_10[[#Totals],[Mietfläche]]</f>
        <v>60</v>
      </c>
      <c r="F33" s="27">
        <f>Mieterliste_MFH_10[[#Totals],[Nettokaltmiete
(pro Monat)]]*12</f>
        <v>7800</v>
      </c>
      <c r="G33" s="27">
        <f>Mieterliste_MFH_10[[#Totals],[Warmmiete
(pro Monat)]]*12</f>
        <v>0</v>
      </c>
      <c r="H33" s="28"/>
      <c r="I33" s="27">
        <f>Mieterliste_MFH_10[[#Totals],[Stellplatzmiete
(pro Monat)]]*12</f>
        <v>0</v>
      </c>
      <c r="J33" s="25"/>
      <c r="K33" s="25"/>
      <c r="L33" s="25"/>
      <c r="M33" s="37"/>
    </row>
    <row r="34" spans="1:13" ht="17.25" customHeight="1" thickBot="1" x14ac:dyDescent="0.25">
      <c r="B34" s="38"/>
      <c r="C34" s="39"/>
      <c r="D34" s="39"/>
      <c r="E34" s="39"/>
      <c r="F34" s="39"/>
      <c r="G34" s="39"/>
      <c r="H34" s="39"/>
      <c r="I34" s="40">
        <f>F33+G33+I33</f>
        <v>7800</v>
      </c>
      <c r="J34" s="39"/>
      <c r="K34" s="39"/>
      <c r="L34" s="39"/>
      <c r="M34" s="41"/>
    </row>
    <row r="35" spans="1:13" ht="17.25" customHeight="1" x14ac:dyDescent="0.2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13" ht="17.25" customHeight="1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ht="14.25" x14ac:dyDescent="0.2">
      <c r="B37" s="54" t="s">
        <v>28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ht="14.25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 ht="57.75" x14ac:dyDescent="0.2">
      <c r="A39" s="44" t="s">
        <v>27</v>
      </c>
      <c r="B39" s="29"/>
      <c r="D39" s="53"/>
      <c r="E39" s="53"/>
      <c r="F39" s="53"/>
      <c r="J39" s="1"/>
    </row>
    <row r="40" spans="1:13" ht="14.25" x14ac:dyDescent="0.2">
      <c r="B40" s="1" t="s">
        <v>29</v>
      </c>
      <c r="D40" s="1" t="s">
        <v>30</v>
      </c>
      <c r="J40" s="1"/>
    </row>
    <row r="41" spans="1:13" ht="14.25" x14ac:dyDescent="0.2">
      <c r="J41" s="1"/>
    </row>
    <row r="42" spans="1:13" ht="14.25" x14ac:dyDescent="0.2">
      <c r="J42" s="1"/>
    </row>
  </sheetData>
  <protectedRanges>
    <protectedRange algorithmName="SHA-512" hashValue="NcudG2knKu8LOpzR4BTfQfEFhWFnLslUa/2fuuUrozMuZ2FpYO90ub6sfFM8hcqVlKrP4QiTD0wjEIoAAnN6Vw==" saltValue="tQ7SiTVQ97AllIJ2IBxIIg==" spinCount="100000" sqref="A1:XFD10" name="Bereich2"/>
    <protectedRange algorithmName="SHA-512" hashValue="6tYk986Uc0/x0/IG9iEiEdOsZ34TTDkG+MbABCbPkn97lYXmwtGmPVHg5/XTtvTKSX2JW0nyual2MIdyw3f3NQ==" saltValue="edbg6NksQtB+cjvJ2gwzwA==" spinCount="100000" sqref="A35:XFD42" name="Bereich3"/>
  </protectedRanges>
  <mergeCells count="10">
    <mergeCell ref="D39:F39"/>
    <mergeCell ref="B37:M37"/>
    <mergeCell ref="B36:M36"/>
    <mergeCell ref="B35:M35"/>
    <mergeCell ref="B38:M38"/>
    <mergeCell ref="B1:M1"/>
    <mergeCell ref="B6:D6"/>
    <mergeCell ref="B7:D7"/>
    <mergeCell ref="B4:B5"/>
    <mergeCell ref="D4:D5"/>
  </mergeCells>
  <dataValidations count="1">
    <dataValidation type="list" allowBlank="1" showInputMessage="1" showErrorMessage="1" sqref="C11:C31" xr:uid="{097C115D-9D37-4EDA-AD24-C3921F435FA2}">
      <formula1>"Wohnfläche, Stellplatz, Sonstiges,"</formula1>
    </dataValidation>
  </dataValidations>
  <pageMargins left="0.7" right="0.7" top="0.78740157499999996" bottom="0.78740157499999996" header="0.3" footer="0.3"/>
  <pageSetup paperSize="9" scale="62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3607A1574FE48B33630D09189F1A7" ma:contentTypeVersion="16" ma:contentTypeDescription="Ein neues Dokument erstellen." ma:contentTypeScope="" ma:versionID="e63c3f802cca58e04d1783cca9647c47">
  <xsd:schema xmlns:xsd="http://www.w3.org/2001/XMLSchema" xmlns:xs="http://www.w3.org/2001/XMLSchema" xmlns:p="http://schemas.microsoft.com/office/2006/metadata/properties" xmlns:ns2="e717833a-2f6d-46c2-b8d3-a7399d1c7fbe" xmlns:ns3="7c3cef33-20fd-4635-816f-dca3a0bf5893" targetNamespace="http://schemas.microsoft.com/office/2006/metadata/properties" ma:root="true" ma:fieldsID="66cb97abd7d8ac04af798659befccd9b" ns2:_="" ns3:_="">
    <xsd:import namespace="e717833a-2f6d-46c2-b8d3-a7399d1c7fbe"/>
    <xsd:import namespace="7c3cef33-20fd-4635-816f-dca3a0bf5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7833a-2f6d-46c2-b8d3-a7399d1c7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93c9db-29d2-4030-8994-b03bf1fb4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cef33-20fd-4635-816f-dca3a0bf5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ba9e93-c731-4847-8539-a76f614d4f82}" ma:internalName="TaxCatchAll" ma:showField="CatchAllData" ma:web="7c3cef33-20fd-4635-816f-dca3a0bf5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17833a-2f6d-46c2-b8d3-a7399d1c7fbe">
      <Terms xmlns="http://schemas.microsoft.com/office/infopath/2007/PartnerControls"/>
    </lcf76f155ced4ddcb4097134ff3c332f>
    <TaxCatchAll xmlns="7c3cef33-20fd-4635-816f-dca3a0bf58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4D184-FEB5-43F1-AECC-B2F254D79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7833a-2f6d-46c2-b8d3-a7399d1c7fbe"/>
    <ds:schemaRef ds:uri="7c3cef33-20fd-4635-816f-dca3a0bf5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CD0F7E-5724-4EDE-A4F7-686AA1D76257}">
  <ds:schemaRefs>
    <ds:schemaRef ds:uri="http://schemas.microsoft.com/office/2006/metadata/properties"/>
    <ds:schemaRef ds:uri="http://schemas.microsoft.com/office/infopath/2007/PartnerControls"/>
    <ds:schemaRef ds:uri="e717833a-2f6d-46c2-b8d3-a7399d1c7fbe"/>
    <ds:schemaRef ds:uri="7c3cef33-20fd-4635-816f-dca3a0bf5893"/>
  </ds:schemaRefs>
</ds:datastoreItem>
</file>

<file path=customXml/itemProps3.xml><?xml version="1.0" encoding="utf-8"?>
<ds:datastoreItem xmlns:ds="http://schemas.openxmlformats.org/officeDocument/2006/customXml" ds:itemID="{2528F3A2-9DEB-4B3E-937D-FB8447C4BE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0609b5-8a31-44dc-b770-972f8da449b7}" enabled="1" method="Standard" siteId="{f380c31a-96c2-4078-87ae-64b475a4b3e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Jäger, Larissa</dc:creator>
  <cp:lastModifiedBy>Ulrich Gold</cp:lastModifiedBy>
  <cp:lastPrinted>2025-11-18T11:31:04Z</cp:lastPrinted>
  <dcterms:created xsi:type="dcterms:W3CDTF">2025-11-18T10:59:43Z</dcterms:created>
  <dcterms:modified xsi:type="dcterms:W3CDTF">2026-05-07T18:43:05Z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0x0101005373607A1574FE48B33630D09189F1A7</vt:lpwstr>
  </property>
</Properties>
</file>